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<sst xmlns="http://schemas.openxmlformats.org/spreadsheetml/2006/main" count="42" uniqueCount="35">
  <si>
    <t xml:space="preserve">INCOME</t>
  </si>
  <si>
    <t xml:space="preserve">2022-23</t>
  </si>
  <si>
    <t xml:space="preserve">2021-22</t>
  </si>
  <si>
    <t xml:space="preserve">EXPENSES</t>
  </si>
  <si>
    <t xml:space="preserve">GRANT – SIDMOUTH TOWN COUNCIL</t>
  </si>
  <si>
    <t xml:space="preserve"> </t>
  </si>
  <si>
    <t xml:space="preserve">GRANT – Transition Town for VGS Awards</t>
  </si>
  <si>
    <t xml:space="preserve">AWARDS CEREMONY COSTS (excl SSL cost see below)</t>
  </si>
  <si>
    <t xml:space="preserve">DISPLAY STAND </t>
  </si>
  <si>
    <t xml:space="preserve"> SIDMOUTH PRINT posters for stand at SeaFest</t>
  </si>
  <si>
    <t xml:space="preserve">SIDMOUTH PRINT cycling questionnaire</t>
  </si>
  <si>
    <t xml:space="preserve">WEBSITE domain costs for year visionforsidmouth.org</t>
  </si>
  <si>
    <t xml:space="preserve">TWINNING GROUP contribution to SSL cert</t>
  </si>
  <si>
    <t xml:space="preserve">WEBSITE -domain costs for year vgsidmouth.co.uk</t>
  </si>
  <si>
    <t xml:space="preserve">FAIRTRADE – contribution to SSL cert</t>
  </si>
  <si>
    <t xml:space="preserve">WEBSITE COSTS – hosting for year</t>
  </si>
  <si>
    <t xml:space="preserve"> CAPS -contribution to SSL cert</t>
  </si>
  <si>
    <t xml:space="preserve">WEBSITE SSL COSTS for vgsidmouth,co.uk</t>
  </si>
  <si>
    <t xml:space="preserve">INSURANCE</t>
  </si>
  <si>
    <t xml:space="preserve">DONATION – FOR FOGG</t>
  </si>
  <si>
    <t xml:space="preserve">FOGG cash to Phil for plants</t>
  </si>
  <si>
    <t xml:space="preserve">TOTAL</t>
  </si>
  <si>
    <t xml:space="preserve">PROFIT/LOSS FOR YEAR</t>
  </si>
  <si>
    <t xml:space="preserve">notes</t>
  </si>
  <si>
    <t xml:space="preserve">CURRENT ACCOUNT</t>
  </si>
  <si>
    <t xml:space="preserve">expenditure from STC grant and TT grants will appear</t>
  </si>
  <si>
    <t xml:space="preserve">OPENING BALANCE   01/06/2021</t>
  </si>
  <si>
    <t xml:space="preserve"> in accounts for next year including £150 to CoastalHub</t>
  </si>
  <si>
    <t xml:space="preserve">PROFIT FOR YEAR</t>
  </si>
  <si>
    <t xml:space="preserve">for bicycle ballet for cycle grp, £600 Kennaway for</t>
  </si>
  <si>
    <t xml:space="preserve">CURRENT FUNDS CLOSING BAL 31/05/22</t>
  </si>
  <si>
    <t xml:space="preserve">Awards and all Awards  Ceremony costs which will reduce</t>
  </si>
  <si>
    <t xml:space="preserve">our apparent profit of £1067 considerably</t>
  </si>
  <si>
    <t xml:space="preserve">TREASURER R H TILL</t>
  </si>
  <si>
    <t xml:space="preserve">AUDITOR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</si>
</sst>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2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2"/>
      <family val="0"/>
      <charset val="1"/>
    </font>
    <font>
      <sz val="10"/>
      <color rgb="FF000000"/>
      <name val="Arial2"/>
      <family val="0"/>
      <charset val="1"/>
    </font>
    <font>
      <sz val="8"/>
      <color rgb="FF000000"/>
      <name val="Arial1"/>
      <family val="0"/>
      <charset val="1"/>
    </font>
    <font>
      <b val="true"/>
      <sz val="11"/>
      <color rgb="FF000000"/>
      <name val="Arial1"/>
      <family val="0"/>
      <charset val="1"/>
    </font>
    <font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1802880</xdr:colOff>
      <xdr:row>29</xdr:row>
      <xdr:rowOff>37080</xdr:rowOff>
    </xdr:from>
    <xdr:to>
      <xdr:col>5</xdr:col>
      <xdr:colOff>167040</xdr:colOff>
      <xdr:row>34</xdr:row>
      <xdr:rowOff>10800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802880" y="5119560"/>
          <a:ext cx="5549040" cy="849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</xdr:row>
      <xdr:rowOff>360</xdr:rowOff>
    </xdr:from>
    <xdr:to>
      <xdr:col>0</xdr:col>
      <xdr:colOff>2331360</xdr:colOff>
      <xdr:row>28</xdr:row>
      <xdr:rowOff>46080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0" y="4557240"/>
          <a:ext cx="2331360" cy="396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96" zoomScaleNormal="96" zoomScalePageLayoutView="100" workbookViewId="0">
      <selection pane="topLeft" activeCell="H31" activeCellId="0" sqref="H31"/>
    </sheetView>
  </sheetViews>
  <sheetFormatPr defaultColWidth="8.60546875" defaultRowHeight="13.8" zeroHeight="false" outlineLevelRow="0" outlineLevelCol="0"/>
  <cols>
    <col collapsed="false" customWidth="true" hidden="false" outlineLevel="0" max="1" min="1" style="1" width="36.76"/>
    <col collapsed="false" customWidth="true" hidden="false" outlineLevel="0" max="2" min="2" style="1" width="8.13"/>
    <col collapsed="false" customWidth="true" hidden="false" outlineLevel="0" max="3" min="3" style="2" width="9.69"/>
    <col collapsed="false" customWidth="true" hidden="false" outlineLevel="0" max="4" min="4" style="1" width="3.03"/>
    <col collapsed="false" customWidth="true" hidden="false" outlineLevel="0" max="5" min="5" style="1" width="44.33"/>
    <col collapsed="false" customWidth="true" hidden="false" outlineLevel="0" max="6" min="6" style="1" width="12.53"/>
    <col collapsed="false" customWidth="true" hidden="false" outlineLevel="0" max="7" min="7" style="1" width="10.89"/>
  </cols>
  <sheetData>
    <row r="1" customFormat="false" ht="13.8" hidden="false" customHeight="false" outlineLevel="0" collapsed="false">
      <c r="A1" s="3" t="s">
        <v>0</v>
      </c>
      <c r="B1" s="4" t="s">
        <v>1</v>
      </c>
      <c r="C1" s="5" t="s">
        <v>2</v>
      </c>
      <c r="D1" s="6"/>
      <c r="E1" s="3" t="s">
        <v>3</v>
      </c>
      <c r="F1" s="7" t="s">
        <v>1</v>
      </c>
      <c r="G1" s="8" t="s">
        <v>2</v>
      </c>
    </row>
    <row r="2" customFormat="false" ht="13.8" hidden="false" customHeight="false" outlineLevel="0" collapsed="false">
      <c r="A2" s="9"/>
      <c r="B2" s="10"/>
      <c r="C2" s="9"/>
      <c r="D2" s="11"/>
      <c r="E2" s="12"/>
      <c r="F2" s="10"/>
      <c r="G2" s="10"/>
    </row>
    <row r="3" customFormat="false" ht="13.8" hidden="false" customHeight="false" outlineLevel="0" collapsed="false">
      <c r="A3" s="13" t="s">
        <v>4</v>
      </c>
      <c r="B3" s="14" t="n">
        <v>1000</v>
      </c>
      <c r="C3" s="12" t="n">
        <v>428</v>
      </c>
      <c r="D3" s="11"/>
      <c r="E3" s="12"/>
      <c r="F3" s="10"/>
      <c r="G3" s="10"/>
    </row>
    <row r="4" customFormat="false" ht="13.8" hidden="false" customHeight="false" outlineLevel="0" collapsed="false">
      <c r="A4" s="12"/>
      <c r="B4" s="10"/>
      <c r="C4" s="12"/>
      <c r="D4" s="11"/>
      <c r="E4" s="12" t="s">
        <v>5</v>
      </c>
      <c r="F4" s="10"/>
      <c r="G4" s="10"/>
    </row>
    <row r="5" customFormat="false" ht="13.8" hidden="false" customHeight="false" outlineLevel="0" collapsed="false">
      <c r="A5" s="12" t="s">
        <v>6</v>
      </c>
      <c r="B5" s="14" t="n">
        <v>500</v>
      </c>
      <c r="C5" s="12" t="n">
        <v>500</v>
      </c>
      <c r="D5" s="15"/>
      <c r="E5" s="12" t="s">
        <v>7</v>
      </c>
      <c r="F5" s="10"/>
      <c r="G5" s="10" t="n">
        <v>435.94</v>
      </c>
    </row>
    <row r="6" customFormat="false" ht="13.8" hidden="false" customHeight="false" outlineLevel="0" collapsed="false">
      <c r="A6" s="0"/>
      <c r="B6" s="0"/>
      <c r="C6" s="12"/>
      <c r="D6" s="15"/>
      <c r="E6" s="12" t="s">
        <v>8</v>
      </c>
      <c r="F6" s="10" t="n">
        <v>50.98</v>
      </c>
      <c r="G6" s="10"/>
    </row>
    <row r="7" customFormat="false" ht="13.8" hidden="false" customHeight="false" outlineLevel="0" collapsed="false">
      <c r="A7" s="12"/>
      <c r="B7" s="10"/>
      <c r="C7" s="12"/>
      <c r="D7" s="15"/>
      <c r="E7" s="12" t="s">
        <v>9</v>
      </c>
      <c r="F7" s="10"/>
      <c r="G7" s="10" t="n">
        <v>4.95</v>
      </c>
    </row>
    <row r="8" customFormat="false" ht="13.8" hidden="false" customHeight="false" outlineLevel="0" collapsed="false">
      <c r="A8" s="12" t="s">
        <v>5</v>
      </c>
      <c r="B8" s="10"/>
      <c r="C8" s="12"/>
      <c r="D8" s="15"/>
      <c r="E8" s="12" t="s">
        <v>10</v>
      </c>
      <c r="F8" s="14" t="n">
        <v>36.85</v>
      </c>
      <c r="G8" s="10"/>
    </row>
    <row r="9" customFormat="false" ht="13.8" hidden="false" customHeight="false" outlineLevel="0" collapsed="false">
      <c r="A9" s="0"/>
      <c r="B9" s="0"/>
      <c r="C9" s="0"/>
      <c r="D9" s="11"/>
      <c r="E9" s="12" t="s">
        <v>11</v>
      </c>
      <c r="F9" s="10" t="n">
        <v>19.32</v>
      </c>
      <c r="G9" s="10" t="n">
        <v>19.32</v>
      </c>
    </row>
    <row r="10" customFormat="false" ht="13.8" hidden="false" customHeight="false" outlineLevel="0" collapsed="false">
      <c r="A10" s="12" t="s">
        <v>12</v>
      </c>
      <c r="B10" s="14" t="n">
        <v>23</v>
      </c>
      <c r="C10" s="12" t="n">
        <v>30</v>
      </c>
      <c r="D10" s="11"/>
      <c r="E10" s="12" t="s">
        <v>13</v>
      </c>
      <c r="F10" s="14" t="n">
        <v>12</v>
      </c>
      <c r="G10" s="14" t="n">
        <v>12</v>
      </c>
    </row>
    <row r="11" customFormat="false" ht="13.8" hidden="false" customHeight="false" outlineLevel="0" collapsed="false">
      <c r="A11" s="12" t="s">
        <v>14</v>
      </c>
      <c r="B11" s="14" t="n">
        <v>20</v>
      </c>
      <c r="C11" s="12" t="n">
        <v>20</v>
      </c>
      <c r="D11" s="11"/>
      <c r="E11" s="12" t="s">
        <v>15</v>
      </c>
      <c r="F11" s="14" t="n">
        <v>100.8</v>
      </c>
      <c r="G11" s="10" t="n">
        <v>100.61</v>
      </c>
    </row>
    <row r="12" customFormat="false" ht="13.8" hidden="false" customHeight="false" outlineLevel="0" collapsed="false">
      <c r="A12" s="12" t="s">
        <v>16</v>
      </c>
      <c r="B12" s="14" t="n">
        <v>23</v>
      </c>
      <c r="C12" s="12" t="s">
        <v>5</v>
      </c>
      <c r="D12" s="15"/>
      <c r="E12" s="12" t="s">
        <v>17</v>
      </c>
      <c r="F12" s="14" t="n">
        <v>66</v>
      </c>
      <c r="G12" s="14" t="n">
        <v>66</v>
      </c>
    </row>
    <row r="13" customFormat="false" ht="13.8" hidden="false" customHeight="false" outlineLevel="0" collapsed="false">
      <c r="A13" s="0"/>
      <c r="B13" s="0"/>
      <c r="C13" s="0"/>
      <c r="D13" s="11"/>
      <c r="E13" s="12" t="s">
        <v>18</v>
      </c>
      <c r="F13" s="10" t="n">
        <v>212.36</v>
      </c>
      <c r="G13" s="10" t="n">
        <v>180.66</v>
      </c>
    </row>
    <row r="14" customFormat="false" ht="13.8" hidden="false" customHeight="false" outlineLevel="0" collapsed="false">
      <c r="A14" s="12"/>
      <c r="B14" s="10"/>
      <c r="C14" s="12"/>
      <c r="D14" s="15"/>
      <c r="E14" s="12"/>
      <c r="F14" s="10"/>
      <c r="G14" s="10"/>
    </row>
    <row r="15" customFormat="false" ht="13.8" hidden="false" customHeight="false" outlineLevel="0" collapsed="false">
      <c r="A15" s="12" t="s">
        <v>19</v>
      </c>
      <c r="B15" s="14" t="n">
        <v>250</v>
      </c>
      <c r="C15" s="12"/>
      <c r="D15" s="15"/>
      <c r="E15" s="12" t="s">
        <v>20</v>
      </c>
      <c r="F15" s="14" t="n">
        <v>250</v>
      </c>
      <c r="G15" s="10"/>
    </row>
    <row r="16" customFormat="false" ht="13.8" hidden="false" customHeight="false" outlineLevel="0" collapsed="false">
      <c r="A16" s="16" t="s">
        <v>21</v>
      </c>
      <c r="B16" s="14" t="n">
        <f aca="false">SUM(B2:B15)</f>
        <v>1816</v>
      </c>
      <c r="C16" s="17" t="n">
        <f aca="false">SUM(C2:C15)</f>
        <v>978</v>
      </c>
      <c r="D16" s="15"/>
      <c r="E16" s="16" t="s">
        <v>21</v>
      </c>
      <c r="F16" s="18" t="n">
        <f aca="false">SUM(F2:F15)</f>
        <v>748.31</v>
      </c>
      <c r="G16" s="18" t="n">
        <f aca="false">SUM(G2:G15)</f>
        <v>819.48</v>
      </c>
    </row>
    <row r="17" customFormat="false" ht="13.8" hidden="false" customHeight="false" outlineLevel="0" collapsed="false">
      <c r="A17" s="12"/>
      <c r="B17" s="12"/>
      <c r="C17" s="12"/>
      <c r="D17" s="15"/>
      <c r="F17" s="10"/>
    </row>
    <row r="18" customFormat="false" ht="13.8" hidden="false" customHeight="false" outlineLevel="0" collapsed="false">
      <c r="A18" s="12"/>
      <c r="B18" s="12"/>
      <c r="C18" s="12"/>
      <c r="D18" s="19"/>
      <c r="E18" s="20" t="s">
        <v>22</v>
      </c>
      <c r="F18" s="18" t="n">
        <f aca="false">SUM($B$16-$F$16)</f>
        <v>1067.69</v>
      </c>
      <c r="G18" s="21" t="n">
        <f aca="false">SUM($C$16-$G$16)</f>
        <v>158.52</v>
      </c>
    </row>
    <row r="19" customFormat="false" ht="13.8" hidden="false" customHeight="false" outlineLevel="0" collapsed="false">
      <c r="A19" s="22"/>
      <c r="B19" s="22"/>
      <c r="C19" s="22"/>
      <c r="D19" s="23"/>
      <c r="E19" s="22"/>
      <c r="F19" s="24"/>
      <c r="G19" s="24"/>
    </row>
    <row r="20" customFormat="false" ht="13.8" hidden="false" customHeight="false" outlineLevel="0" collapsed="false">
      <c r="A20" s="22"/>
      <c r="B20" s="22"/>
      <c r="C20" s="22"/>
      <c r="D20" s="23"/>
    </row>
    <row r="21" customFormat="false" ht="13.8" hidden="false" customHeight="false" outlineLevel="0" collapsed="false">
      <c r="A21" s="25"/>
      <c r="B21" s="25"/>
      <c r="C21" s="25"/>
      <c r="D21" s="26"/>
      <c r="E21" s="27" t="s">
        <v>23</v>
      </c>
      <c r="F21" s="27"/>
      <c r="G21" s="28"/>
    </row>
    <row r="22" customFormat="false" ht="13.8" hidden="false" customHeight="false" outlineLevel="0" collapsed="false">
      <c r="A22" s="16" t="s">
        <v>24</v>
      </c>
      <c r="B22" s="29" t="s">
        <v>1</v>
      </c>
      <c r="C22" s="29" t="s">
        <v>2</v>
      </c>
      <c r="D22" s="30"/>
      <c r="E22" s="31" t="s">
        <v>25</v>
      </c>
      <c r="F22" s="32"/>
      <c r="G22" s="33"/>
    </row>
    <row r="23" customFormat="false" ht="13.8" hidden="false" customHeight="false" outlineLevel="0" collapsed="false">
      <c r="A23" s="12" t="s">
        <v>26</v>
      </c>
      <c r="B23" s="12" t="n">
        <f aca="false">C25</f>
        <v>1675.02</v>
      </c>
      <c r="C23" s="12" t="n">
        <v>1516.5</v>
      </c>
      <c r="D23" s="34"/>
      <c r="E23" s="31" t="s">
        <v>27</v>
      </c>
      <c r="F23" s="32"/>
      <c r="G23" s="35"/>
    </row>
    <row r="24" customFormat="false" ht="13.8" hidden="false" customHeight="false" outlineLevel="0" collapsed="false">
      <c r="A24" s="12" t="s">
        <v>28</v>
      </c>
      <c r="B24" s="17" t="n">
        <f aca="false">F18</f>
        <v>1067.69</v>
      </c>
      <c r="C24" s="17" t="n">
        <f aca="false">G18</f>
        <v>158.52</v>
      </c>
      <c r="D24" s="34"/>
      <c r="E24" s="31" t="s">
        <v>29</v>
      </c>
      <c r="F24" s="36"/>
      <c r="G24" s="35"/>
    </row>
    <row r="25" customFormat="false" ht="13.8" hidden="false" customHeight="false" outlineLevel="0" collapsed="false">
      <c r="A25" s="37" t="s">
        <v>30</v>
      </c>
      <c r="B25" s="17" t="n">
        <f aca="false">SUM(B23:B24)</f>
        <v>2742.71</v>
      </c>
      <c r="C25" s="17" t="n">
        <v>1675.02</v>
      </c>
      <c r="D25" s="38"/>
      <c r="E25" s="39" t="s">
        <v>31</v>
      </c>
      <c r="F25" s="40"/>
      <c r="G25" s="41"/>
    </row>
    <row r="26" customFormat="false" ht="13.8" hidden="false" customHeight="false" outlineLevel="0" collapsed="false">
      <c r="A26" s="22"/>
      <c r="B26" s="22"/>
      <c r="C26" s="34"/>
      <c r="D26" s="22"/>
      <c r="E26" s="42" t="s">
        <v>32</v>
      </c>
      <c r="F26" s="22"/>
    </row>
    <row r="27" customFormat="false" ht="13.8" hidden="false" customHeight="false" outlineLevel="0" collapsed="false">
      <c r="A27" s="22"/>
      <c r="B27" s="22"/>
      <c r="C27" s="34"/>
      <c r="D27" s="22"/>
      <c r="E27" s="22"/>
      <c r="F27" s="22"/>
    </row>
    <row r="28" customFormat="false" ht="13.8" hidden="false" customHeight="false" outlineLevel="0" collapsed="false">
      <c r="G28" s="43"/>
    </row>
    <row r="30" customFormat="false" ht="13.8" hidden="false" customHeight="false" outlineLevel="0" collapsed="false">
      <c r="A30" s="1" t="s">
        <v>33</v>
      </c>
      <c r="F30" s="1" t="s">
        <v>34</v>
      </c>
    </row>
  </sheetData>
  <printOptions headings="false" gridLines="false" gridLinesSet="true" horizontalCentered="false" verticalCentered="false"/>
  <pageMargins left="0.7" right="0.7" top="0.75" bottom="0.75" header="0.3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&amp;LVISION GROUP FOR SIDMOUTH&amp;CACCOUNTS SUMMARY&amp;R1 JUNE 2021 - 31 MAY 2022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LibreOffice/7.5.7.1$Windows_X86_64 LibreOffice_project/47eb0cf7efbacdee9b19ae25d6752381ede23126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2018-03-20T16:25:42Z</dcterms:created>
  <dc:creator>RHT</dc:creator>
  <dc:description/>
  <dc:language>en-GB</dc:language>
  <cp:lastModifiedBy/>
  <dcterms:modified xsi:type="dcterms:W3CDTF">2023-11-10T22:29:28Z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