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<sst xmlns="http://schemas.openxmlformats.org/spreadsheetml/2006/main" count="45" uniqueCount="38">
  <si>
    <t xml:space="preserve">INCOME</t>
  </si>
  <si>
    <t xml:space="preserve">2023-24</t>
  </si>
  <si>
    <t xml:space="preserve">2022-23</t>
  </si>
  <si>
    <t xml:space="preserve">EXPENSES</t>
  </si>
  <si>
    <t xml:space="preserve">GRANT – SIDMOUTH TOWN COUNCIL</t>
  </si>
  <si>
    <t xml:space="preserve">BICYCLE BALLET – SIDMOUTH COASTAL HUB</t>
  </si>
  <si>
    <t xml:space="preserve"> </t>
  </si>
  <si>
    <t xml:space="preserve">GRANT – Transition Town for VGS Awards</t>
  </si>
  <si>
    <t xml:space="preserve">AWARDS CEREMONY COSTS (excl SSL cost see below)</t>
  </si>
  <si>
    <t xml:space="preserve">DISPLAY STAND </t>
  </si>
  <si>
    <t xml:space="preserve">DONATION from TOY MUSEUM</t>
  </si>
  <si>
    <t xml:space="preserve"> SIDMOUTH PRINT </t>
  </si>
  <si>
    <t xml:space="preserve">SIDMOUTH PRINT cycling questn</t>
  </si>
  <si>
    <t xml:space="preserve">FAIRTRADE – contribution to SSL cert</t>
  </si>
  <si>
    <t xml:space="preserve">WEBSITE domain costs for year visionforsidmouth.org</t>
  </si>
  <si>
    <t xml:space="preserve">WEBSITE -domain costs for year vgsidmouth.co.uk</t>
  </si>
  <si>
    <t xml:space="preserve">WEBSITE COSTS – hosting for year</t>
  </si>
  <si>
    <t xml:space="preserve"> CAPS -contribution to SSL cert</t>
  </si>
  <si>
    <t xml:space="preserve">WEBSITE SSL COSTS for vgsidmouth,co.uk</t>
  </si>
  <si>
    <t xml:space="preserve">TWINNING GROUP contribution to SSL cert</t>
  </si>
  <si>
    <t xml:space="preserve">INSURANCE</t>
  </si>
  <si>
    <t xml:space="preserve">INSURANCE supplement for CSC</t>
  </si>
  <si>
    <t xml:space="preserve">DONATION ANON FOR CSC</t>
  </si>
  <si>
    <t xml:space="preserve">FEDERATION CEMETERY FRIENDS</t>
  </si>
  <si>
    <t xml:space="preserve">DISSENTER ROOM HIRE</t>
  </si>
  <si>
    <t xml:space="preserve">DONATION – FOR FOGG</t>
  </si>
  <si>
    <t xml:space="preserve">FOGG cash to Phil for plants</t>
  </si>
  <si>
    <t xml:space="preserve">FOGG SIGN</t>
  </si>
  <si>
    <t xml:space="preserve">FOGG BANNER</t>
  </si>
  <si>
    <t xml:space="preserve">TOTAL</t>
  </si>
  <si>
    <t xml:space="preserve">PROFIT/LOSS FOR YEAR</t>
  </si>
  <si>
    <t xml:space="preserve">CURRENT ACCOUNT</t>
  </si>
  <si>
    <t xml:space="preserve">CORRECT 31/5/24</t>
  </si>
  <si>
    <t xml:space="preserve">OPENING BALANCE   01/06/</t>
  </si>
  <si>
    <t xml:space="preserve">PROFIT FOR YEAR</t>
  </si>
  <si>
    <t xml:space="preserve">CURRENT FUNDS CLOSING BAL 31/05</t>
  </si>
  <si>
    <t xml:space="preserve">TREASURER R H TILL</t>
  </si>
  <si>
    <t xml:space="preserve">AUDITOR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</si>
</sst>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2"/>
      <family val="0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2"/>
      <family val="0"/>
      <charset val="1"/>
    </font>
    <font>
      <sz val="10"/>
      <color rgb="FF000000"/>
      <name val="Arial2"/>
      <family val="0"/>
      <charset val="1"/>
    </font>
    <font>
      <sz val="8"/>
      <color rgb="FF000000"/>
      <name val="Arial1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1802880</xdr:colOff>
      <xdr:row>30</xdr:row>
      <xdr:rowOff>37080</xdr:rowOff>
    </xdr:from>
    <xdr:to>
      <xdr:col>5</xdr:col>
      <xdr:colOff>275400</xdr:colOff>
      <xdr:row>35</xdr:row>
      <xdr:rowOff>8640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802880" y="5294880"/>
          <a:ext cx="5546880" cy="847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</xdr:row>
      <xdr:rowOff>360</xdr:rowOff>
    </xdr:from>
    <xdr:to>
      <xdr:col>0</xdr:col>
      <xdr:colOff>2329200</xdr:colOff>
      <xdr:row>29</xdr:row>
      <xdr:rowOff>43920</xdr:rowOff>
    </xdr:to>
    <xdr:pic>
      <xdr:nvPicPr>
        <xdr:cNvPr id="1" name="Image 1" descr=""/>
        <xdr:cNvPicPr/>
      </xdr:nvPicPr>
      <xdr:blipFill>
        <a:blip r:embed="rId2"/>
        <a:stretch/>
      </xdr:blipFill>
      <xdr:spPr>
        <a:xfrm>
          <a:off x="0" y="4732560"/>
          <a:ext cx="2329200" cy="393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96" zoomScaleNormal="96" zoomScalePageLayoutView="100" workbookViewId="0">
      <selection pane="topLeft" activeCell="L15" activeCellId="0" sqref="L15"/>
    </sheetView>
  </sheetViews>
  <sheetFormatPr defaultColWidth="8.60546875" defaultRowHeight="13.8" zeroHeight="false" outlineLevelRow="0" outlineLevelCol="0"/>
  <cols>
    <col collapsed="false" customWidth="true" hidden="false" outlineLevel="0" max="1" min="1" style="1" width="36.76"/>
    <col collapsed="false" customWidth="true" hidden="false" outlineLevel="0" max="3" min="2" style="1" width="8.13"/>
    <col collapsed="false" customWidth="true" hidden="false" outlineLevel="0" max="4" min="4" style="1" width="3.03"/>
    <col collapsed="false" customWidth="true" hidden="false" outlineLevel="0" max="5" min="5" style="1" width="44.33"/>
    <col collapsed="false" customWidth="true" hidden="false" outlineLevel="0" max="7" min="6" style="1" width="12.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4" t="s">
        <v>2</v>
      </c>
      <c r="D1" s="5"/>
      <c r="E1" s="2" t="s">
        <v>3</v>
      </c>
      <c r="F1" s="3" t="s">
        <v>1</v>
      </c>
      <c r="G1" s="6" t="s">
        <v>2</v>
      </c>
    </row>
    <row r="2" customFormat="false" ht="13.8" hidden="false" customHeight="false" outlineLevel="0" collapsed="false">
      <c r="A2" s="7"/>
      <c r="B2" s="8"/>
      <c r="C2" s="8"/>
      <c r="D2" s="9"/>
      <c r="E2" s="10"/>
      <c r="F2" s="8"/>
      <c r="G2" s="8"/>
    </row>
    <row r="3" customFormat="false" ht="13.8" hidden="false" customHeight="false" outlineLevel="0" collapsed="false">
      <c r="A3" s="11" t="s">
        <v>4</v>
      </c>
      <c r="B3" s="12" t="n">
        <v>400</v>
      </c>
      <c r="C3" s="12" t="n">
        <v>1000</v>
      </c>
      <c r="D3" s="9"/>
      <c r="E3" s="10" t="s">
        <v>5</v>
      </c>
      <c r="F3" s="12" t="n">
        <v>150</v>
      </c>
      <c r="G3" s="8"/>
    </row>
    <row r="4" customFormat="false" ht="13.8" hidden="false" customHeight="false" outlineLevel="0" collapsed="false">
      <c r="A4" s="10"/>
      <c r="B4" s="8"/>
      <c r="C4" s="8"/>
      <c r="D4" s="9"/>
      <c r="E4" s="10" t="s">
        <v>6</v>
      </c>
      <c r="F4" s="8"/>
      <c r="G4" s="8"/>
    </row>
    <row r="5" customFormat="false" ht="13.8" hidden="false" customHeight="false" outlineLevel="0" collapsed="false">
      <c r="A5" s="10" t="s">
        <v>7</v>
      </c>
      <c r="B5" s="8"/>
      <c r="C5" s="12" t="n">
        <v>500</v>
      </c>
      <c r="D5" s="13"/>
      <c r="E5" s="10" t="s">
        <v>8</v>
      </c>
      <c r="F5" s="8" t="n">
        <v>588.35</v>
      </c>
      <c r="G5" s="8"/>
    </row>
    <row r="6" customFormat="false" ht="13.8" hidden="false" customHeight="false" outlineLevel="0" collapsed="false">
      <c r="B6" s="8"/>
      <c r="D6" s="13"/>
      <c r="E6" s="10" t="s">
        <v>9</v>
      </c>
      <c r="F6" s="8"/>
      <c r="G6" s="8" t="n">
        <v>50.98</v>
      </c>
    </row>
    <row r="7" customFormat="false" ht="13.8" hidden="false" customHeight="false" outlineLevel="0" collapsed="false">
      <c r="A7" s="10" t="s">
        <v>10</v>
      </c>
      <c r="B7" s="12" t="n">
        <v>100</v>
      </c>
      <c r="C7" s="8"/>
      <c r="D7" s="13"/>
      <c r="E7" s="10" t="s">
        <v>11</v>
      </c>
      <c r="F7" s="12" t="n">
        <v>8</v>
      </c>
      <c r="G7" s="8"/>
    </row>
    <row r="8" customFormat="false" ht="13.8" hidden="false" customHeight="false" outlineLevel="0" collapsed="false">
      <c r="A8" s="10" t="s">
        <v>6</v>
      </c>
      <c r="B8" s="8"/>
      <c r="C8" s="8"/>
      <c r="D8" s="13"/>
      <c r="E8" s="10" t="s">
        <v>12</v>
      </c>
      <c r="F8" s="8"/>
      <c r="G8" s="12" t="n">
        <v>36.85</v>
      </c>
    </row>
    <row r="9" customFormat="false" ht="13.8" hidden="false" customHeight="false" outlineLevel="0" collapsed="false">
      <c r="A9" s="10" t="s">
        <v>13</v>
      </c>
      <c r="B9" s="12" t="n">
        <v>26</v>
      </c>
      <c r="C9" s="12" t="n">
        <v>20</v>
      </c>
      <c r="D9" s="9"/>
      <c r="E9" s="10" t="s">
        <v>14</v>
      </c>
      <c r="F9" s="8" t="n">
        <v>19.32</v>
      </c>
      <c r="G9" s="8" t="n">
        <v>19.32</v>
      </c>
    </row>
    <row r="10" customFormat="false" ht="13.8" hidden="false" customHeight="false" outlineLevel="0" collapsed="false">
      <c r="A10" s="10"/>
      <c r="B10" s="8"/>
      <c r="C10" s="8"/>
      <c r="D10" s="9"/>
      <c r="E10" s="10" t="s">
        <v>15</v>
      </c>
      <c r="F10" s="12" t="n">
        <v>12</v>
      </c>
      <c r="G10" s="12" t="n">
        <v>12</v>
      </c>
    </row>
    <row r="11" customFormat="false" ht="13.8" hidden="false" customHeight="false" outlineLevel="0" collapsed="false">
      <c r="A11" s="10" t="s">
        <v>6</v>
      </c>
      <c r="B11" s="8"/>
      <c r="C11" s="8"/>
      <c r="D11" s="9"/>
      <c r="E11" s="10" t="s">
        <v>16</v>
      </c>
      <c r="F11" s="12" t="n">
        <v>100.8</v>
      </c>
      <c r="G11" s="12" t="n">
        <v>100.8</v>
      </c>
    </row>
    <row r="12" customFormat="false" ht="13.8" hidden="false" customHeight="false" outlineLevel="0" collapsed="false">
      <c r="A12" s="10" t="s">
        <v>17</v>
      </c>
      <c r="B12" s="12" t="n">
        <v>26</v>
      </c>
      <c r="C12" s="12" t="n">
        <v>23</v>
      </c>
      <c r="D12" s="13"/>
      <c r="E12" s="10" t="s">
        <v>18</v>
      </c>
      <c r="F12" s="12" t="n">
        <v>78</v>
      </c>
      <c r="G12" s="12" t="n">
        <v>66</v>
      </c>
    </row>
    <row r="13" customFormat="false" ht="13.8" hidden="false" customHeight="false" outlineLevel="0" collapsed="false">
      <c r="A13" s="10" t="s">
        <v>19</v>
      </c>
      <c r="B13" s="12" t="n">
        <v>26</v>
      </c>
      <c r="C13" s="12" t="n">
        <v>23</v>
      </c>
      <c r="D13" s="9"/>
      <c r="E13" s="10" t="s">
        <v>20</v>
      </c>
      <c r="F13" s="12" t="n">
        <v>212.36</v>
      </c>
      <c r="G13" s="8" t="n">
        <v>212.36</v>
      </c>
    </row>
    <row r="14" customFormat="false" ht="13.8" hidden="false" customHeight="false" outlineLevel="0" collapsed="false">
      <c r="A14" s="10"/>
      <c r="B14" s="8"/>
      <c r="C14" s="8"/>
      <c r="D14" s="13"/>
      <c r="E14" s="10" t="s">
        <v>21</v>
      </c>
      <c r="F14" s="8" t="n">
        <v>12.02</v>
      </c>
      <c r="G14" s="8"/>
    </row>
    <row r="15" customFormat="false" ht="13.8" hidden="false" customHeight="false" outlineLevel="0" collapsed="false">
      <c r="A15" s="10" t="s">
        <v>22</v>
      </c>
      <c r="B15" s="12" t="n">
        <v>100</v>
      </c>
      <c r="C15" s="8"/>
      <c r="D15" s="13"/>
      <c r="E15" s="10" t="s">
        <v>23</v>
      </c>
      <c r="F15" s="12" t="n">
        <v>20</v>
      </c>
      <c r="G15" s="8"/>
    </row>
    <row r="16" customFormat="false" ht="13.8" hidden="false" customHeight="false" outlineLevel="0" collapsed="false">
      <c r="A16" s="10"/>
      <c r="B16" s="8"/>
      <c r="C16" s="8"/>
      <c r="D16" s="13"/>
      <c r="E16" s="10" t="s">
        <v>24</v>
      </c>
      <c r="F16" s="12" t="n">
        <v>12</v>
      </c>
      <c r="G16" s="8"/>
    </row>
    <row r="17" customFormat="false" ht="13.8" hidden="false" customHeight="false" outlineLevel="0" collapsed="false">
      <c r="A17" s="10" t="s">
        <v>25</v>
      </c>
      <c r="B17" s="8"/>
      <c r="C17" s="12" t="n">
        <v>250</v>
      </c>
      <c r="D17" s="13"/>
      <c r="E17" s="10" t="s">
        <v>26</v>
      </c>
      <c r="F17" s="8"/>
      <c r="G17" s="12" t="n">
        <v>250</v>
      </c>
    </row>
    <row r="18" customFormat="false" ht="13.8" hidden="false" customHeight="false" outlineLevel="0" collapsed="false">
      <c r="A18" s="10"/>
      <c r="B18" s="8"/>
      <c r="C18" s="12"/>
      <c r="D18" s="13"/>
      <c r="E18" s="10" t="s">
        <v>27</v>
      </c>
      <c r="F18" s="8" t="n">
        <v>34.27</v>
      </c>
      <c r="G18" s="12"/>
    </row>
    <row r="19" customFormat="false" ht="13.8" hidden="false" customHeight="false" outlineLevel="0" collapsed="false">
      <c r="A19" s="10"/>
      <c r="B19" s="8"/>
      <c r="C19" s="12"/>
      <c r="D19" s="13"/>
      <c r="E19" s="10" t="s">
        <v>28</v>
      </c>
      <c r="F19" s="8" t="n">
        <v>39.94</v>
      </c>
      <c r="G19" s="12"/>
    </row>
    <row r="20" customFormat="false" ht="13.8" hidden="false" customHeight="false" outlineLevel="0" collapsed="false">
      <c r="A20" s="14" t="s">
        <v>29</v>
      </c>
      <c r="B20" s="12" t="n">
        <f aca="false">SUM(B2:B19)</f>
        <v>678</v>
      </c>
      <c r="C20" s="12" t="n">
        <f aca="false">SUM(C2:C19)</f>
        <v>1816</v>
      </c>
      <c r="D20" s="13"/>
      <c r="E20" s="14" t="s">
        <v>29</v>
      </c>
      <c r="F20" s="15" t="n">
        <f aca="false">SUM(F2:F19)</f>
        <v>1287.06</v>
      </c>
      <c r="G20" s="15" t="n">
        <f aca="false">SUM(G2:G19)</f>
        <v>748.31</v>
      </c>
    </row>
    <row r="21" customFormat="false" ht="13.8" hidden="false" customHeight="false" outlineLevel="0" collapsed="false">
      <c r="A21" s="10"/>
      <c r="B21" s="8"/>
      <c r="C21" s="10"/>
      <c r="D21" s="13"/>
      <c r="F21" s="8"/>
      <c r="G21" s="8"/>
    </row>
    <row r="22" customFormat="false" ht="13.8" hidden="false" customHeight="false" outlineLevel="0" collapsed="false">
      <c r="A22" s="10"/>
      <c r="B22" s="8"/>
      <c r="C22" s="10"/>
      <c r="D22" s="16"/>
      <c r="E22" s="17" t="s">
        <v>30</v>
      </c>
      <c r="F22" s="15" t="n">
        <f aca="false">SUM(B20-F20)</f>
        <v>-609.06</v>
      </c>
      <c r="G22" s="15" t="n">
        <f aca="false">SUM($C$20-$G$20)</f>
        <v>1067.69</v>
      </c>
    </row>
    <row r="23" customFormat="false" ht="13.8" hidden="false" customHeight="false" outlineLevel="0" collapsed="false">
      <c r="A23" s="14" t="s">
        <v>31</v>
      </c>
      <c r="B23" s="3" t="s">
        <v>1</v>
      </c>
      <c r="C23" s="18" t="s">
        <v>2</v>
      </c>
      <c r="D23" s="19"/>
      <c r="E23" s="1" t="s">
        <v>32</v>
      </c>
      <c r="G23" s="20"/>
    </row>
    <row r="24" customFormat="false" ht="13.8" hidden="false" customHeight="false" outlineLevel="0" collapsed="false">
      <c r="A24" s="10" t="s">
        <v>33</v>
      </c>
      <c r="B24" s="8" t="n">
        <v>2742.71</v>
      </c>
      <c r="C24" s="10" t="n">
        <v>1675.02</v>
      </c>
      <c r="D24" s="21"/>
      <c r="G24" s="20"/>
    </row>
    <row r="25" customFormat="false" ht="13.8" hidden="false" customHeight="false" outlineLevel="0" collapsed="false">
      <c r="A25" s="10" t="s">
        <v>34</v>
      </c>
      <c r="B25" s="12" t="n">
        <f aca="false">F22</f>
        <v>-609.06</v>
      </c>
      <c r="C25" s="22" t="n">
        <f aca="false">G22</f>
        <v>1067.69</v>
      </c>
      <c r="D25" s="21"/>
      <c r="G25" s="23"/>
    </row>
    <row r="26" customFormat="false" ht="13.8" hidden="false" customHeight="false" outlineLevel="0" collapsed="false">
      <c r="A26" s="18" t="s">
        <v>35</v>
      </c>
      <c r="B26" s="22" t="n">
        <f aca="false">SUM(B24:B25)</f>
        <v>2133.65</v>
      </c>
      <c r="C26" s="22" t="n">
        <f aca="false">SUM(C24:C25)</f>
        <v>2742.71</v>
      </c>
      <c r="D26" s="24"/>
      <c r="G26" s="25"/>
    </row>
    <row r="27" customFormat="false" ht="13.8" hidden="false" customHeight="false" outlineLevel="0" collapsed="false">
      <c r="A27" s="26"/>
      <c r="C27" s="26"/>
      <c r="D27" s="26"/>
      <c r="G27" s="26"/>
    </row>
    <row r="28" customFormat="false" ht="13.8" hidden="false" customHeight="false" outlineLevel="0" collapsed="false">
      <c r="A28" s="26"/>
      <c r="C28" s="26"/>
      <c r="D28" s="26"/>
      <c r="E28" s="26"/>
      <c r="G28" s="26"/>
    </row>
    <row r="31" customFormat="false" ht="13.8" hidden="false" customHeight="false" outlineLevel="0" collapsed="false">
      <c r="A31" s="1" t="s">
        <v>36</v>
      </c>
      <c r="G31" s="1" t="s">
        <v>37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646527777777778" bottom="0.196527777777778" header="0.19652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&amp;LVISION GROUP FOR SIDMOUTH&amp;CACCOUNTS SUMMARY&amp;R1 JUNE 2023 - 31 MAY 2024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</TotalTime>
  <Application>LibreOffice/24.2.5.2$Windows_X86_64 LibreOffice_project/bffef4ea93e59bebbeaf7f431bb02b1a39ee8a59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2018-03-20T16:25:42Z</dcterms:created>
  <dc:creator>RHT</dc:creator>
  <dc:description/>
  <dc:language>en-GB</dc:language>
  <cp:lastModifiedBy/>
  <cp:lastPrinted>2024-07-17T11:00:47Z</cp:lastPrinted>
  <dcterms:modified xsi:type="dcterms:W3CDTF">2024-09-11T14:02:32Z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